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<sst xmlns="http://schemas.openxmlformats.org/spreadsheetml/2006/main" count="39" uniqueCount="30">
  <si>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Sdružení obcí mikroregionu Království</t>
  </si>
  <si>
    <t>popis</t>
  </si>
  <si>
    <t>§</t>
  </si>
  <si>
    <t>položka</t>
  </si>
  <si>
    <t>částka</t>
  </si>
  <si>
    <t>Celkem</t>
  </si>
  <si>
    <t>Služby peněžních ústavů</t>
  </si>
  <si>
    <t>Úroky ze ZBÚ</t>
  </si>
  <si>
    <t>Příjmová část rozpočtu</t>
  </si>
  <si>
    <t>Výdajová část rozpočtu</t>
  </si>
  <si>
    <t>Zpracování účetnictví</t>
  </si>
  <si>
    <t>Nákup ostatních služeb</t>
  </si>
  <si>
    <t>Ostatní osobní výdaje</t>
  </si>
  <si>
    <t>Drobný hmotný dlouhodobý majetek</t>
  </si>
  <si>
    <t>úprava rozpočtu</t>
  </si>
  <si>
    <t>rozpočet po úpravě</t>
  </si>
  <si>
    <t>Neinvestiční dotace obcím</t>
  </si>
  <si>
    <t>Pořízení, zachování a obnova</t>
  </si>
  <si>
    <t>Nákup služeb</t>
  </si>
  <si>
    <t>Služby pošt</t>
  </si>
  <si>
    <t>6171</t>
  </si>
  <si>
    <t>Poskytované zálohy vlastní pokladně</t>
  </si>
  <si>
    <t>Platby daní a poplatků</t>
  </si>
  <si>
    <t>Činnost místní správy</t>
  </si>
  <si>
    <t>Obecné příjmy a výdaje</t>
  </si>
  <si>
    <t>Nájemné</t>
  </si>
  <si>
    <t>Ostatní neinvestiční dotace</t>
  </si>
  <si>
    <t>Rozpočtové opatření č. 1/2005</t>
  </si>
  <si>
    <t>schváleno valnou hromadou  dne 27.1.2005</t>
  </si>
  <si>
    <t>Neinvestiční přijaté dotace od obcí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</si>
</sst>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4" xfId="18" applyFont="1" applyBorder="1" applyAlignment="1">
      <alignment horizontal="right" vertical="top" wrapText="1"/>
    </xf>
    <xf numFmtId="44" fontId="1" fillId="0" borderId="4" xfId="18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4" fontId="6" fillId="0" borderId="1" xfId="18" applyFont="1" applyBorder="1" applyAlignment="1">
      <alignment/>
    </xf>
    <xf numFmtId="44" fontId="6" fillId="0" borderId="1" xfId="0" applyNumberFormat="1" applyFont="1" applyBorder="1" applyAlignment="1">
      <alignment/>
    </xf>
    <xf numFmtId="44" fontId="5" fillId="0" borderId="1" xfId="0" applyNumberFormat="1" applyFont="1" applyBorder="1" applyAlignment="1">
      <alignment/>
    </xf>
    <xf numFmtId="44" fontId="5" fillId="0" borderId="1" xfId="18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4" fontId="2" fillId="0" borderId="5" xfId="18" applyFont="1" applyBorder="1" applyAlignment="1">
      <alignment horizontal="center" vertical="top" wrapText="1"/>
    </xf>
    <xf numFmtId="44" fontId="1" fillId="0" borderId="5" xfId="18" applyFont="1" applyBorder="1" applyAlignment="1">
      <alignment horizontal="center" vertical="top" wrapText="1"/>
    </xf>
    <xf numFmtId="44" fontId="2" fillId="0" borderId="5" xfId="18" applyFont="1" applyBorder="1" applyAlignment="1">
      <alignment horizontal="right" vertical="top" wrapText="1"/>
    </xf>
    <xf numFmtId="44" fontId="2" fillId="0" borderId="6" xfId="18" applyFont="1" applyBorder="1" applyAlignment="1">
      <alignment horizontal="right" vertical="top" wrapText="1"/>
    </xf>
    <xf numFmtId="44" fontId="1" fillId="0" borderId="5" xfId="18" applyFont="1" applyBorder="1" applyAlignment="1">
      <alignment horizontal="right" vertical="top" wrapText="1"/>
    </xf>
    <xf numFmtId="44" fontId="2" fillId="0" borderId="1" xfId="18" applyFont="1" applyFill="1" applyBorder="1" applyAlignment="1">
      <alignment horizontal="center" vertical="top" wrapText="1"/>
    </xf>
    <xf numFmtId="44" fontId="1" fillId="0" borderId="1" xfId="18" applyFont="1" applyFill="1" applyBorder="1" applyAlignment="1">
      <alignment horizontal="center" vertical="top" wrapText="1"/>
    </xf>
    <xf numFmtId="44" fontId="6" fillId="0" borderId="0" xfId="18" applyFont="1" applyAlignment="1">
      <alignment/>
    </xf>
    <xf numFmtId="0" fontId="5" fillId="0" borderId="0" xfId="0" applyFont="1" applyBorder="1" applyAlignment="1">
      <alignment horizontal="center"/>
    </xf>
    <xf numFmtId="44" fontId="6" fillId="0" borderId="0" xfId="18" applyFont="1" applyBorder="1" applyAlignment="1">
      <alignment/>
    </xf>
    <xf numFmtId="44" fontId="5" fillId="0" borderId="0" xfId="18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44" fontId="2" fillId="0" borderId="0" xfId="18" applyFont="1" applyFill="1" applyBorder="1" applyAlignment="1">
      <alignment horizontal="center" vertical="top" wrapText="1"/>
    </xf>
    <xf numFmtId="44" fontId="1" fillId="0" borderId="0" xfId="18" applyFont="1" applyFill="1" applyBorder="1" applyAlignment="1">
      <alignment horizontal="center" vertical="top" wrapText="1"/>
    </xf>
    <xf numFmtId="44" fontId="2" fillId="0" borderId="0" xfId="18" applyFont="1" applyBorder="1" applyAlignment="1">
      <alignment/>
    </xf>
    <xf numFmtId="44" fontId="1" fillId="0" borderId="0" xfId="18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3">
      <selection activeCell="F21" sqref="F21"/>
    </sheetView>
  </sheetViews>
  <sheetFormatPr defaultColWidth="9.00390625" defaultRowHeight="12.75"/>
  <cols>
    <col min="1" max="1" width="56.00390625" style="0" customWidth="1"/>
    <col min="3" max="3" width="10.375" style="0" customWidth="1"/>
    <col min="4" max="4" width="20.625" style="0" customWidth="1"/>
    <col min="5" max="5" width="17.00390625" style="0" customWidth="1"/>
    <col min="6" max="6" width="19.625" style="0" customWidth="1"/>
    <col min="7" max="7" width="18.875" style="0" customWidth="1"/>
  </cols>
  <sheetData>
    <row r="1" ht="15.75">
      <c r="A1" s="2"/>
    </row>
    <row r="2" ht="15.75">
      <c r="A2" s="15" t="s">
        <v>0</v>
      </c>
    </row>
    <row r="3" ht="15.75">
      <c r="A3" s="2"/>
    </row>
    <row r="4" ht="18.75">
      <c r="A4" s="13" t="s">
        <v>27</v>
      </c>
    </row>
    <row r="5" ht="15.75">
      <c r="A5" s="2" t="s">
        <v>28</v>
      </c>
    </row>
    <row r="6" ht="15.75">
      <c r="A6" s="2"/>
    </row>
    <row r="7" ht="15.75">
      <c r="A7" s="1" t="s">
        <v>8</v>
      </c>
    </row>
    <row r="8" spans="1:7" ht="15.75">
      <c r="A8" s="3" t="s">
        <v>1</v>
      </c>
      <c r="B8" s="4" t="s">
        <v>2</v>
      </c>
      <c r="C8" s="4" t="s">
        <v>3</v>
      </c>
      <c r="D8" s="4" t="s">
        <v>4</v>
      </c>
      <c r="E8" s="17" t="s">
        <v>14</v>
      </c>
      <c r="F8" s="17" t="s">
        <v>15</v>
      </c>
      <c r="G8" s="33"/>
    </row>
    <row r="9" spans="1:7" ht="15" customHeight="1">
      <c r="A9" s="5" t="s">
        <v>29</v>
      </c>
      <c r="B9" s="6"/>
      <c r="C9" s="6">
        <v>4121</v>
      </c>
      <c r="D9" s="11">
        <v>290900</v>
      </c>
      <c r="E9" s="18">
        <v>0</v>
      </c>
      <c r="F9" s="19">
        <f>SUM(D9:E9)</f>
        <v>290900</v>
      </c>
      <c r="G9" s="34"/>
    </row>
    <row r="10" spans="1:7" ht="15.75">
      <c r="A10" s="5" t="s">
        <v>7</v>
      </c>
      <c r="B10" s="6">
        <v>6310</v>
      </c>
      <c r="C10" s="6">
        <v>2141</v>
      </c>
      <c r="D10" s="11">
        <v>1000</v>
      </c>
      <c r="E10" s="18">
        <v>0</v>
      </c>
      <c r="F10" s="19">
        <f>SUM(D10:E10)</f>
        <v>1000</v>
      </c>
      <c r="G10" s="34"/>
    </row>
    <row r="11" spans="1:7" ht="15.75">
      <c r="A11" s="7" t="s">
        <v>5</v>
      </c>
      <c r="B11" s="6"/>
      <c r="C11" s="6"/>
      <c r="D11" s="12">
        <f>SUM(D9:D10)</f>
        <v>291900</v>
      </c>
      <c r="E11" s="20">
        <f>SUM(E9:E10)</f>
        <v>0</v>
      </c>
      <c r="F11" s="20">
        <f>SUM(F9:F10)</f>
        <v>291900</v>
      </c>
      <c r="G11" s="35"/>
    </row>
    <row r="12" spans="1:7" ht="15.75">
      <c r="A12" s="2"/>
      <c r="G12" s="36"/>
    </row>
    <row r="13" ht="15.75">
      <c r="A13" s="1" t="s">
        <v>9</v>
      </c>
    </row>
    <row r="14" spans="1:7" ht="24" customHeight="1">
      <c r="A14" s="3" t="s">
        <v>1</v>
      </c>
      <c r="B14" s="4" t="s">
        <v>2</v>
      </c>
      <c r="C14" s="4" t="s">
        <v>3</v>
      </c>
      <c r="D14" s="4" t="s">
        <v>4</v>
      </c>
      <c r="E14" s="22" t="s">
        <v>14</v>
      </c>
      <c r="F14" s="22" t="s">
        <v>15</v>
      </c>
      <c r="G14" s="37"/>
    </row>
    <row r="15" spans="1:7" s="16" customFormat="1" ht="14.25" customHeight="1">
      <c r="A15" s="5" t="s">
        <v>16</v>
      </c>
      <c r="B15" s="6">
        <v>3326</v>
      </c>
      <c r="C15" s="6">
        <v>5321</v>
      </c>
      <c r="D15" s="25">
        <v>0</v>
      </c>
      <c r="E15" s="30">
        <v>20000</v>
      </c>
      <c r="F15" s="30">
        <f>SUM(D15:E15)</f>
        <v>20000</v>
      </c>
      <c r="G15" s="38"/>
    </row>
    <row r="16" spans="1:7" s="24" customFormat="1" ht="14.25" customHeight="1">
      <c r="A16" s="7" t="s">
        <v>17</v>
      </c>
      <c r="B16" s="23">
        <v>3326</v>
      </c>
      <c r="C16" s="23"/>
      <c r="D16" s="26">
        <v>0</v>
      </c>
      <c r="E16" s="31">
        <v>20000</v>
      </c>
      <c r="F16" s="31">
        <f>SUM(D16:E16)</f>
        <v>20000</v>
      </c>
      <c r="G16" s="39"/>
    </row>
    <row r="17" spans="1:7" s="16" customFormat="1" ht="15.75">
      <c r="A17" s="5" t="s">
        <v>12</v>
      </c>
      <c r="B17" s="6">
        <v>6171</v>
      </c>
      <c r="C17" s="6">
        <v>5021</v>
      </c>
      <c r="D17" s="25">
        <v>45000</v>
      </c>
      <c r="E17" s="18">
        <v>0</v>
      </c>
      <c r="F17" s="18">
        <v>45000</v>
      </c>
      <c r="G17" s="40"/>
    </row>
    <row r="18" spans="1:7" s="16" customFormat="1" ht="15.75">
      <c r="A18" s="5" t="s">
        <v>13</v>
      </c>
      <c r="B18" s="6">
        <v>6171</v>
      </c>
      <c r="C18" s="6">
        <v>5137</v>
      </c>
      <c r="D18" s="25">
        <v>3000</v>
      </c>
      <c r="E18" s="18">
        <v>0</v>
      </c>
      <c r="F18" s="18">
        <v>3000</v>
      </c>
      <c r="G18" s="40"/>
    </row>
    <row r="19" spans="1:7" s="16" customFormat="1" ht="15.75">
      <c r="A19" s="5" t="s">
        <v>18</v>
      </c>
      <c r="B19" s="6">
        <v>6171</v>
      </c>
      <c r="C19" s="6">
        <v>5139</v>
      </c>
      <c r="D19" s="25">
        <v>0</v>
      </c>
      <c r="E19" s="18">
        <v>0</v>
      </c>
      <c r="F19" s="18">
        <v>0</v>
      </c>
      <c r="G19" s="40"/>
    </row>
    <row r="20" spans="1:7" s="16" customFormat="1" ht="15.75">
      <c r="A20" s="5" t="s">
        <v>19</v>
      </c>
      <c r="B20" s="6">
        <v>6171</v>
      </c>
      <c r="C20" s="6">
        <v>5161</v>
      </c>
      <c r="D20" s="25">
        <v>0</v>
      </c>
      <c r="E20" s="18">
        <v>0</v>
      </c>
      <c r="F20" s="18">
        <v>0</v>
      </c>
      <c r="G20" s="40"/>
    </row>
    <row r="21" spans="1:7" s="16" customFormat="1" ht="15.75">
      <c r="A21" s="5" t="s">
        <v>25</v>
      </c>
      <c r="B21" s="6">
        <v>6171</v>
      </c>
      <c r="C21" s="6">
        <v>5164</v>
      </c>
      <c r="D21" s="25">
        <v>0</v>
      </c>
      <c r="E21" s="18">
        <v>0</v>
      </c>
      <c r="F21" s="18">
        <f>SUM(D21:E21)</f>
        <v>0</v>
      </c>
      <c r="G21" s="40"/>
    </row>
    <row r="22" spans="1:7" s="16" customFormat="1" ht="15.75">
      <c r="A22" s="5" t="s">
        <v>10</v>
      </c>
      <c r="B22" s="6">
        <v>6171</v>
      </c>
      <c r="C22" s="6">
        <v>5168</v>
      </c>
      <c r="D22" s="25">
        <v>20000</v>
      </c>
      <c r="E22" s="18">
        <v>0</v>
      </c>
      <c r="F22" s="18">
        <v>20000</v>
      </c>
      <c r="G22" s="40"/>
    </row>
    <row r="23" spans="1:7" ht="15.75" customHeight="1">
      <c r="A23" s="5" t="s">
        <v>11</v>
      </c>
      <c r="B23" s="14">
        <v>6171</v>
      </c>
      <c r="C23" s="6">
        <v>5169</v>
      </c>
      <c r="D23" s="27">
        <v>219900</v>
      </c>
      <c r="E23" s="18">
        <v>-20000</v>
      </c>
      <c r="F23" s="18">
        <f>SUM(D23:E23)</f>
        <v>199900</v>
      </c>
      <c r="G23" s="40"/>
    </row>
    <row r="24" spans="1:7" ht="15.75" customHeight="1">
      <c r="A24" s="5" t="s">
        <v>21</v>
      </c>
      <c r="B24" s="14" t="s">
        <v>20</v>
      </c>
      <c r="C24" s="6">
        <v>5182</v>
      </c>
      <c r="D24" s="27">
        <v>0</v>
      </c>
      <c r="E24" s="18">
        <v>0</v>
      </c>
      <c r="F24" s="18">
        <v>0</v>
      </c>
      <c r="G24" s="40"/>
    </row>
    <row r="25" spans="1:7" ht="15.75" customHeight="1">
      <c r="A25" s="5" t="s">
        <v>26</v>
      </c>
      <c r="B25" s="14" t="s">
        <v>20</v>
      </c>
      <c r="C25" s="6">
        <v>5229</v>
      </c>
      <c r="D25" s="27">
        <v>0</v>
      </c>
      <c r="E25" s="18">
        <v>0</v>
      </c>
      <c r="F25" s="18">
        <f>SUM(D25:E25)</f>
        <v>0</v>
      </c>
      <c r="G25" s="40"/>
    </row>
    <row r="26" spans="1:7" ht="15.75" customHeight="1">
      <c r="A26" s="5" t="s">
        <v>22</v>
      </c>
      <c r="B26" s="14" t="s">
        <v>20</v>
      </c>
      <c r="C26" s="6">
        <v>5362</v>
      </c>
      <c r="D26" s="27">
        <v>0</v>
      </c>
      <c r="E26" s="18">
        <v>0</v>
      </c>
      <c r="F26" s="18">
        <f>SUM(D26:E26)</f>
        <v>0</v>
      </c>
      <c r="G26" s="40"/>
    </row>
    <row r="27" spans="1:7" s="24" customFormat="1" ht="14.25" customHeight="1">
      <c r="A27" s="7" t="s">
        <v>23</v>
      </c>
      <c r="B27" s="23">
        <v>6171</v>
      </c>
      <c r="C27" s="23"/>
      <c r="D27" s="29">
        <f>SUM(D17:D23)</f>
        <v>287900</v>
      </c>
      <c r="E27" s="21">
        <f>SUM(E17:E26)</f>
        <v>-20000</v>
      </c>
      <c r="F27" s="21">
        <f>SUM(F17:F26)</f>
        <v>267900</v>
      </c>
      <c r="G27" s="41"/>
    </row>
    <row r="28" spans="1:7" ht="17.25" customHeight="1">
      <c r="A28" s="8" t="s">
        <v>6</v>
      </c>
      <c r="B28" s="9">
        <v>6310</v>
      </c>
      <c r="C28" s="9">
        <v>5163</v>
      </c>
      <c r="D28" s="28">
        <v>4000</v>
      </c>
      <c r="E28" s="18">
        <v>0</v>
      </c>
      <c r="F28" s="18">
        <f>SUM(D28:E28)</f>
        <v>4000</v>
      </c>
      <c r="G28" s="40"/>
    </row>
    <row r="29" spans="1:7" s="24" customFormat="1" ht="15" customHeight="1">
      <c r="A29" s="7" t="s">
        <v>24</v>
      </c>
      <c r="B29" s="23">
        <v>6310</v>
      </c>
      <c r="C29" s="23"/>
      <c r="D29" s="29">
        <v>4000</v>
      </c>
      <c r="E29" s="21">
        <v>0</v>
      </c>
      <c r="F29" s="21">
        <f>SUM(D29:E29)</f>
        <v>4000</v>
      </c>
      <c r="G29" s="41"/>
    </row>
    <row r="30" spans="1:7" ht="15.75">
      <c r="A30" s="7" t="s">
        <v>5</v>
      </c>
      <c r="B30" s="10"/>
      <c r="C30" s="10"/>
      <c r="D30" s="29">
        <f>SUM(D27+D29)</f>
        <v>291900</v>
      </c>
      <c r="E30" s="21">
        <f>SUM(E16+E27+E29)</f>
        <v>0</v>
      </c>
      <c r="F30" s="21">
        <f>SUM(F16+F27+F29)</f>
        <v>291900</v>
      </c>
      <c r="G30" s="41"/>
    </row>
    <row r="31" spans="1:7" ht="15.75">
      <c r="A31" s="2"/>
      <c r="E31" s="32"/>
      <c r="F31" s="32"/>
      <c r="G31" s="36"/>
    </row>
    <row r="32" spans="1:7" ht="15.75">
      <c r="A32" s="2"/>
      <c r="G32" s="36"/>
    </row>
    <row r="33" spans="1:7" ht="15.75">
      <c r="A33" s="2"/>
      <c r="G33" s="36"/>
    </row>
    <row r="34" spans="1:7" ht="15.75">
      <c r="A34" s="2"/>
      <c r="G34" s="36"/>
    </row>
    <row r="35" spans="1:7" ht="15.75">
      <c r="A35" s="2"/>
      <c r="G35" s="36"/>
    </row>
    <row r="36" spans="1:7" ht="15.75">
      <c r="A36" s="2"/>
      <c r="G36" s="36"/>
    </row>
    <row r="37" ht="15.75">
      <c r="A37" s="2"/>
    </row>
    <row r="38" ht="15.75">
      <c r="A38" s="2"/>
    </row>
    <row r="39" ht="15.75">
      <c r="I39" s="2"/>
    </row>
    <row r="40" ht="15.75">
      <c r="J40" s="2"/>
    </row>
    <row r="41" ht="15.75">
      <c r="I41" s="2"/>
    </row>
  </sheetData>
  <printOptions/>
  <pageMargins left="0.4" right="0.39" top="0.53" bottom="0.48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2005-12-23T11:39:35Z</cp:lastPrinted>
  <dcterms:created xsi:type="dcterms:W3CDTF">2003-01-17T08:35:44Z</dcterms:created>
  <dcterms:modified xsi:type="dcterms:W3CDTF">2005-12-23T11:44:56Z</dcterms:modified>
  <cp:category/>
  <cp:version/>
  <cp:contentType/>
  <cp:contentStatus/>
</cp:coreProperties>
</file>